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ropbox\Lehman College\Case Studies OER\Foad\Draft\"/>
    </mc:Choice>
  </mc:AlternateContent>
  <xr:revisionPtr revIDLastSave="0" documentId="13_ncr:1_{DA4C3341-1CEC-4239-BE0A-7500159F7506}" xr6:coauthVersionLast="36" xr6:coauthVersionMax="36" xr10:uidLastSave="{00000000-0000-0000-0000-000000000000}"/>
  <workbookProtection workbookAlgorithmName="SHA-512" workbookHashValue="zI8ffTO014tV+fKLvkXlmGK7OJ8jsq2Tut4n49BMLmJQhaS9yrjC9W0utQQeRua2e3fHIZ8tpg4N45x5FQAScg==" workbookSaltValue="r/IQX5C+BDQB6W803eob9g==" workbookSpinCount="100000" lockStructure="1"/>
  <bookViews>
    <workbookView xWindow="0" yWindow="0" windowWidth="29010" windowHeight="11895" xr2:uid="{C75E15EC-23B6-46B4-80FC-A2618238C869}"/>
  </bookViews>
  <sheets>
    <sheet name="Sheet1" sheetId="15" r:id="rId1"/>
    <sheet name="Exhibit 1" sheetId="8" r:id="rId2"/>
    <sheet name="Exhibit 2" sheetId="7" r:id="rId3"/>
    <sheet name="Exhibit 3" sheetId="6" r:id="rId4"/>
    <sheet name="Exhibit 5" sheetId="5" r:id="rId5"/>
    <sheet name="Exhibit 7" sheetId="3" r:id="rId6"/>
    <sheet name="Exhibit 8" sheetId="14" r:id="rId7"/>
    <sheet name="Exhibit 9" sheetId="4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<sst xmlns="http://schemas.openxmlformats.org/spreadsheetml/2006/main" count="96" uniqueCount="94">
  <si>
    <t>Sales</t>
  </si>
  <si>
    <t>Operating Income</t>
  </si>
  <si>
    <t>Net Income</t>
  </si>
  <si>
    <t>Total Assets</t>
  </si>
  <si>
    <t>Depreciation</t>
  </si>
  <si>
    <t>Gross Profit</t>
  </si>
  <si>
    <t>Other operating charges</t>
  </si>
  <si>
    <t>Other income/loss</t>
  </si>
  <si>
    <t>Income from continuing operations</t>
  </si>
  <si>
    <t>Income taxes from continuing operations</t>
  </si>
  <si>
    <t>Assets</t>
  </si>
  <si>
    <t>Current assets</t>
  </si>
  <si>
    <t>Cash and cash Equivalents</t>
  </si>
  <si>
    <t>Account receivables</t>
  </si>
  <si>
    <t>Property, plant and equipment (net)</t>
  </si>
  <si>
    <t>Liabilities and Equity</t>
  </si>
  <si>
    <t>Accounts Payables</t>
  </si>
  <si>
    <t>Current liabilities</t>
  </si>
  <si>
    <t>Shareholders Equity</t>
  </si>
  <si>
    <t>Retained earnings - Unappropriated</t>
  </si>
  <si>
    <t>Total Equity</t>
  </si>
  <si>
    <t>BALANCE SHEET</t>
  </si>
  <si>
    <t>INCOME STATEMENT</t>
  </si>
  <si>
    <t>General and administrative expenses</t>
  </si>
  <si>
    <t>Selling Expenses</t>
  </si>
  <si>
    <t>Total Liabilities and Equity</t>
  </si>
  <si>
    <t>Total Liabilities</t>
  </si>
  <si>
    <t>Long Term Debt</t>
  </si>
  <si>
    <t>Cash</t>
  </si>
  <si>
    <t>Check</t>
  </si>
  <si>
    <t>Credit</t>
  </si>
  <si>
    <t>Debit</t>
  </si>
  <si>
    <t>Electronic</t>
  </si>
  <si>
    <t>Other</t>
  </si>
  <si>
    <t>Total number of ATMs in the US</t>
  </si>
  <si>
    <t>Independently owned ATMs deployed</t>
  </si>
  <si>
    <t>Average ATM fee/Convenience fee</t>
  </si>
  <si>
    <t>Average commission payment</t>
  </si>
  <si>
    <t>$2.77</t>
  </si>
  <si>
    <t>$0.50 - $1.00</t>
  </si>
  <si>
    <t>Amount of ATMs per 100K people (World)</t>
  </si>
  <si>
    <t>Amount of ATMs per 100K people (US)</t>
  </si>
  <si>
    <t>Customers that are likely to avoid ATM fees</t>
  </si>
  <si>
    <t>Customers that have never paid ATM fees</t>
  </si>
  <si>
    <t>Source: National ATM Council</t>
  </si>
  <si>
    <t>Percentage of new ATM sales used for replacement</t>
  </si>
  <si>
    <t>An American named Luther George Simjian invented the Bankograph, a machine that allowed customers to deposit cash and checks into it.</t>
  </si>
  <si>
    <t>The first ATM was set up in June 1967 on a street in Enfield, London at a branch of Barclays bank. A British inventor named John Shepherd-Barron is credited with its invention. The machine allowed customers to withdraw a maximum of GBP10 at a time.</t>
  </si>
  <si>
    <t>In the U.S., the deployment of the ATM was pioneered by Donald Wetzel, a Dallas-based engineer. The first ATM in the US was installed in September 1969 at the Chemical Bank branch in Rockville Center in New York</t>
  </si>
  <si>
    <t>a British engineer, James Goodfellow, proposed the concept of a personal identification number (PIN), which automated verification of the identity of customers, thus marking a landmark moment in the growth of self-service banking.</t>
  </si>
  <si>
    <t>The newer model (5070 ATM) launched in the early 1980s proved to be more reliable, flexible, and customer-friendly.</t>
  </si>
  <si>
    <t>The U.S. witnessed a major surge in ATM numbers when Citibank pledged more than $100 million for the installation of the machines across the city of New York. ATM use rose by 20% when a blizzard forced all the banks in the city to close their branches for days. National Cash Register, a software and technology company in the U.S., launched the NCR Model 770, an easy-to-operate ATM that allowed the banks to offer services 24/7.</t>
  </si>
  <si>
    <t>the number of ATMs installed worldwide totaled 100,000.</t>
  </si>
  <si>
    <t xml:space="preserve">there were more than three million ATMs operational around the world. </t>
  </si>
  <si>
    <t>* Other includes Prepaid for 2016-2019</t>
  </si>
  <si>
    <t>Zipcodes</t>
  </si>
  <si>
    <t>4+</t>
  </si>
  <si>
    <t>10002, 10009, 10033, 10455, 10550</t>
  </si>
  <si>
    <t>10014, 10014, 10025, 10027, 10035, 10467, 11215</t>
  </si>
  <si>
    <t>10039, 10451, 11211</t>
  </si>
  <si>
    <t>10031, 10034, 10460, 10462, 10466</t>
  </si>
  <si>
    <t># Terminals</t>
  </si>
  <si>
    <t>Capital expenditures</t>
  </si>
  <si>
    <t>Property, plant and equipment (Gross)</t>
  </si>
  <si>
    <t>Consolidated Income Statement: Maxtra LLC</t>
  </si>
  <si>
    <t>Depreciation and Property, Plant and Equipment: Maxtra Projections</t>
  </si>
  <si>
    <t>Consolidated Balance Sheet</t>
  </si>
  <si>
    <t>2</t>
  </si>
  <si>
    <t>Exhibit 1: Sample of ATM locations and Zipcodes.</t>
  </si>
  <si>
    <t>Exhibit 2: ATMs Industry Timeline</t>
  </si>
  <si>
    <t>*Projected value. Source: Corporate Finance Institute Education Inc. (2020, January 29). What is an Automated Teller Machine (ATM)? Retrieved from Corporate Finance Institute Web site: https: //corporatefinanceinstitute.com/resources/knowledge/other/automated-teller-machine-atm/</t>
  </si>
  <si>
    <t>2018*</t>
  </si>
  <si>
    <t>Exhibit 3: Facts about the ATM Industry - 2017</t>
  </si>
  <si>
    <t>Exhibit 5: Share of payment instrument usage by year (projections)</t>
  </si>
  <si>
    <t>Exhibit 7: Maxtra Income Statement</t>
  </si>
  <si>
    <t>Exhibit 8: Depreciation and Property, Plant and Equipment projections</t>
  </si>
  <si>
    <t>Exhibit 9: Maxtra Balance sheet</t>
  </si>
  <si>
    <r>
      <t xml:space="preserve">FINANCE CASES  
APR 01, 2021
</t>
    </r>
    <r>
      <rPr>
        <b/>
        <sz val="11"/>
        <color theme="1"/>
        <rFont val="Calibri"/>
        <family val="2"/>
        <scheme val="minor"/>
      </rPr>
      <t>0002</t>
    </r>
    <r>
      <rPr>
        <sz val="11"/>
        <color theme="1"/>
        <rFont val="Calibri"/>
        <family val="2"/>
        <scheme val="minor"/>
      </rPr>
      <t xml:space="preserve">
ALEXANDER NÚÑEZ-TORRES</t>
    </r>
  </si>
  <si>
    <t>Product 0002 is a Student Spreadsheet that Lehman College Economics and Business department makes widely available. It contains the data-based exhibits in the case.</t>
  </si>
  <si>
    <t>Table of Contents</t>
  </si>
  <si>
    <t>Exhibit 1</t>
  </si>
  <si>
    <t>Exhibit 2</t>
  </si>
  <si>
    <t>Exhibit 3</t>
  </si>
  <si>
    <t>Exhibit 5</t>
  </si>
  <si>
    <t>Exhibit 7</t>
  </si>
  <si>
    <t>Exhibit 8</t>
  </si>
  <si>
    <t>Maxtra Balance sheet</t>
  </si>
  <si>
    <t>Depreciation and Property, Plant and Equipment projections</t>
  </si>
  <si>
    <t>Maxtra Income Statement</t>
  </si>
  <si>
    <t>Share of payment instrument usage by year (projections)</t>
  </si>
  <si>
    <t>Facts about the ATM Industry - 2017</t>
  </si>
  <si>
    <t>ATMs Industry Timeline</t>
  </si>
  <si>
    <t>Sample of ATM locations and Zipcodes.</t>
  </si>
  <si>
    <t>Exhibit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</si>
</sst>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b/>
      <sz val="12"/>
      <color theme="1"/>
      <name val="Lato"/>
      <family val="2"/>
    </font>
    <font>
      <sz val="12"/>
      <color theme="1"/>
      <name val="Lato"/>
      <family val="2"/>
    </font>
    <font>
      <b/>
      <sz val="10"/>
      <color theme="1"/>
      <name val="Lato"/>
      <family val="2"/>
    </font>
    <font>
      <sz val="10"/>
      <color theme="1"/>
      <name val="Lato"/>
      <family val="2"/>
    </font>
    <font>
      <sz val="8"/>
      <color theme="1"/>
      <name val="Lato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44" fontId="0" fillId="0" borderId="0" xfId="0" applyNumberFormat="1"/>
    <xf numFmtId="0" fontId="2" fillId="0" borderId="1" xfId="0" applyFont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44" fontId="5" fillId="0" borderId="0" xfId="0" applyNumberFormat="1" applyFont="1"/>
    <xf numFmtId="0" fontId="4" fillId="0" borderId="0" xfId="0" applyFont="1" applyAlignment="1">
      <alignment horizontal="left" indent="2"/>
    </xf>
    <xf numFmtId="44" fontId="4" fillId="0" borderId="0" xfId="1" applyNumberFormat="1" applyFont="1"/>
    <xf numFmtId="44" fontId="4" fillId="0" borderId="0" xfId="0" applyNumberFormat="1" applyFont="1"/>
    <xf numFmtId="44" fontId="4" fillId="0" borderId="2" xfId="1" applyNumberFormat="1" applyFont="1" applyBorder="1"/>
    <xf numFmtId="0" fontId="5" fillId="0" borderId="0" xfId="0" applyFont="1" applyAlignment="1">
      <alignment horizontal="left" indent="1"/>
    </xf>
    <xf numFmtId="44" fontId="5" fillId="0" borderId="0" xfId="1" applyNumberFormat="1" applyFont="1"/>
    <xf numFmtId="0" fontId="5" fillId="0" borderId="0" xfId="0" applyFont="1" applyAlignment="1">
      <alignment horizontal="left" indent="2"/>
    </xf>
    <xf numFmtId="44" fontId="5" fillId="0" borderId="3" xfId="1" applyNumberFormat="1" applyFont="1" applyBorder="1"/>
    <xf numFmtId="0" fontId="4" fillId="0" borderId="1" xfId="0" applyFont="1" applyBorder="1"/>
    <xf numFmtId="0" fontId="5" fillId="0" borderId="1" xfId="0" applyFont="1" applyBorder="1"/>
    <xf numFmtId="44" fontId="5" fillId="0" borderId="1" xfId="1" applyNumberFormat="1" applyFont="1" applyBorder="1"/>
    <xf numFmtId="0" fontId="5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44" fontId="4" fillId="0" borderId="0" xfId="1" applyFont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center"/>
    </xf>
    <xf numFmtId="3" fontId="9" fillId="0" borderId="0" xfId="0" applyNumberFormat="1" applyFont="1"/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9" fontId="9" fillId="0" borderId="0" xfId="0" applyNumberFormat="1" applyFont="1"/>
    <xf numFmtId="10" fontId="9" fillId="0" borderId="0" xfId="2" applyNumberFormat="1" applyFont="1"/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indent="2"/>
    </xf>
    <xf numFmtId="44" fontId="7" fillId="0" borderId="2" xfId="1" applyNumberFormat="1" applyFont="1" applyBorder="1"/>
    <xf numFmtId="0" fontId="6" fillId="0" borderId="0" xfId="0" applyFont="1" applyAlignment="1">
      <alignment horizontal="left" indent="1"/>
    </xf>
    <xf numFmtId="44" fontId="6" fillId="0" borderId="0" xfId="1" applyNumberFormat="1" applyFont="1"/>
    <xf numFmtId="44" fontId="7" fillId="0" borderId="0" xfId="1" applyNumberFormat="1" applyFont="1"/>
    <xf numFmtId="0" fontId="7" fillId="0" borderId="1" xfId="0" applyFont="1" applyBorder="1"/>
    <xf numFmtId="0" fontId="6" fillId="0" borderId="1" xfId="0" applyFont="1" applyBorder="1" applyAlignment="1">
      <alignment horizontal="left" indent="1"/>
    </xf>
    <xf numFmtId="44" fontId="6" fillId="0" borderId="1" xfId="1" applyNumberFormat="1" applyFont="1" applyBorder="1"/>
    <xf numFmtId="0" fontId="7" fillId="0" borderId="4" xfId="0" applyFont="1" applyBorder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1" fillId="0" borderId="0" xfId="3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Share of payment Instrument</a:t>
            </a:r>
            <a:r>
              <a:rPr lang="en-US" baseline="0"/>
              <a:t> usage by year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'Exhibit 5'!$A$3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chemeClr val="accent3">
                <a:tint val="4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'Exhibit 5'!$B$2:$G$2</c:f>
              <c:numCache>
                <c:formatCode>General</c:formatCode>
                <c:ptCount val="6"/>
                <c:pt idx="0">
                  <c:v>2012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'Exhibit 5'!$B$3:$G$3</c:f>
              <c:numCache>
                <c:formatCode>0.00%</c:formatCode>
                <c:ptCount val="6"/>
                <c:pt idx="0">
                  <c:v>0.4</c:v>
                </c:pt>
                <c:pt idx="1">
                  <c:v>0.32</c:v>
                </c:pt>
                <c:pt idx="2">
                  <c:v>0.31057268722466963</c:v>
                </c:pt>
                <c:pt idx="3">
                  <c:v>0.30546465566026126</c:v>
                </c:pt>
                <c:pt idx="4">
                  <c:v>0.25995773045033327</c:v>
                </c:pt>
                <c:pt idx="5">
                  <c:v>0.25899560936322774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A-402C-B251-2ADEA8DED508}"/>
            </c:ext>
          </c:extLst>
        </c:ser>
        <c:ser>
          <c:idx val="1"/>
          <c:order val="1"/>
          <c:tx>
            <c:strRef>
              <c:f>'Exhibit 5'!$A$4</c:f>
              <c:strCache>
                <c:ptCount val="1"/>
                <c:pt idx="0">
                  <c:v>Check</c:v>
                </c:pt>
              </c:strCache>
            </c:strRef>
          </c:tx>
          <c:spPr>
            <a:solidFill>
              <a:schemeClr val="accent3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'Exhibit 5'!$B$2:$G$2</c:f>
              <c:numCache>
                <c:formatCode>General</c:formatCode>
                <c:ptCount val="6"/>
                <c:pt idx="0">
                  <c:v>2012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'Exhibit 5'!$B$4:$G$4</c:f>
              <c:numCache>
                <c:formatCode>0.00%</c:formatCode>
                <c:ptCount val="6"/>
                <c:pt idx="0">
                  <c:v>7.0000000000000007E-2</c:v>
                </c:pt>
                <c:pt idx="1">
                  <c:v>0.06</c:v>
                </c:pt>
                <c:pt idx="2">
                  <c:v>7.268722466960352E-2</c:v>
                </c:pt>
                <c:pt idx="3">
                  <c:v>6.2593804591196511E-2</c:v>
                </c:pt>
                <c:pt idx="4">
                  <c:v>5.492718953944771E-2</c:v>
                </c:pt>
                <c:pt idx="5">
                  <c:v>4.7569561715725753E-2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A-402C-B251-2ADEA8DED508}"/>
            </c:ext>
          </c:extLst>
        </c:ser>
        <c:ser>
          <c:idx val="2"/>
          <c:order val="2"/>
          <c:tx>
            <c:strRef>
              <c:f>'Exhibit 5'!$A$5</c:f>
              <c:strCache>
                <c:ptCount val="1"/>
                <c:pt idx="0">
                  <c:v>Credit</c:v>
                </c:pt>
              </c:strCache>
            </c:strRef>
          </c:tx>
          <c:spPr>
            <a:solidFill>
              <a:schemeClr val="accent3">
                <a:tint val="8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'Exhibit 5'!$B$2:$G$2</c:f>
              <c:numCache>
                <c:formatCode>General</c:formatCode>
                <c:ptCount val="6"/>
                <c:pt idx="0">
                  <c:v>2012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'Exhibit 5'!$B$5:$G$5</c:f>
              <c:numCache>
                <c:formatCode>0.00%</c:formatCode>
                <c:ptCount val="6"/>
                <c:pt idx="0">
                  <c:v>0.17</c:v>
                </c:pt>
                <c:pt idx="1">
                  <c:v>0.21</c:v>
                </c:pt>
                <c:pt idx="2">
                  <c:v>0.18281938325991193</c:v>
                </c:pt>
                <c:pt idx="3">
                  <c:v>0.21568289742391064</c:v>
                </c:pt>
                <c:pt idx="4">
                  <c:v>0.23259864830341176</c:v>
                </c:pt>
                <c:pt idx="5">
                  <c:v>0.23631498272323401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5A-402C-B251-2ADEA8DED508}"/>
            </c:ext>
          </c:extLst>
        </c:ser>
        <c:ser>
          <c:idx val="3"/>
          <c:order val="3"/>
          <c:tx>
            <c:strRef>
              <c:f>'Exhibit 5'!$A$6</c:f>
              <c:strCache>
                <c:ptCount val="1"/>
                <c:pt idx="0">
                  <c:v>Debit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'Exhibit 5'!$B$2:$G$2</c:f>
              <c:numCache>
                <c:formatCode>General</c:formatCode>
                <c:ptCount val="6"/>
                <c:pt idx="0">
                  <c:v>2012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'Exhibit 5'!$B$6:$G$6</c:f>
              <c:numCache>
                <c:formatCode>0.00%</c:formatCode>
                <c:ptCount val="6"/>
                <c:pt idx="0">
                  <c:v>0.25</c:v>
                </c:pt>
                <c:pt idx="1">
                  <c:v>0.27</c:v>
                </c:pt>
                <c:pt idx="2">
                  <c:v>0.27312775330396477</c:v>
                </c:pt>
                <c:pt idx="3">
                  <c:v>0.26745072952291904</c:v>
                </c:pt>
                <c:pt idx="4">
                  <c:v>0.28220730659358523</c:v>
                </c:pt>
                <c:pt idx="5">
                  <c:v>0.30297991738328445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5A-402C-B251-2ADEA8DED508}"/>
            </c:ext>
          </c:extLst>
        </c:ser>
        <c:ser>
          <c:idx val="5"/>
          <c:order val="4"/>
          <c:tx>
            <c:strRef>
              <c:f>'Exhibit 5'!$A$7</c:f>
              <c:strCache>
                <c:ptCount val="1"/>
                <c:pt idx="0">
                  <c:v>Electronic</c:v>
                </c:pt>
              </c:strCache>
            </c:strRef>
          </c:tx>
          <c:spPr>
            <a:solidFill>
              <a:schemeClr val="accent3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'Exhibit 5'!$B$2:$G$2</c:f>
              <c:numCache>
                <c:formatCode>General</c:formatCode>
                <c:ptCount val="6"/>
                <c:pt idx="0">
                  <c:v>2012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'Exhibit 5'!$B$7:$G$7</c:f>
              <c:numCache>
                <c:formatCode>0.00%</c:formatCode>
                <c:ptCount val="6"/>
                <c:pt idx="0">
                  <c:v>7.0000000000000007E-2</c:v>
                </c:pt>
                <c:pt idx="1">
                  <c:v>0.11</c:v>
                </c:pt>
                <c:pt idx="2">
                  <c:v>0.10352422907488988</c:v>
                </c:pt>
                <c:pt idx="3">
                  <c:v>9.6105110351105971E-2</c:v>
                </c:pt>
                <c:pt idx="4">
                  <c:v>0.11131755579812806</c:v>
                </c:pt>
                <c:pt idx="5">
                  <c:v>0.11423449637577617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DB-44C4-9DCD-E481E8457144}"/>
            </c:ext>
          </c:extLst>
        </c:ser>
        <c:ser>
          <c:idx val="6"/>
          <c:order val="5"/>
          <c:tx>
            <c:strRef>
              <c:f>'Exhibit 5'!$A$8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3">
                <a:shade val="4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'Exhibit 5'!$B$2:$G$2</c:f>
              <c:numCache>
                <c:formatCode>General</c:formatCode>
                <c:ptCount val="6"/>
                <c:pt idx="0">
                  <c:v>2012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'Exhibit 5'!$B$8:$G$8</c:f>
              <c:numCache>
                <c:formatCode>0.00%</c:formatCode>
                <c:ptCount val="6"/>
                <c:pt idx="0">
                  <c:v>0.04</c:v>
                </c:pt>
                <c:pt idx="1">
                  <c:v>0.03</c:v>
                </c:pt>
                <c:pt idx="2">
                  <c:v>5.7268722466960298E-2</c:v>
                </c:pt>
                <c:pt idx="3">
                  <c:v>5.2702802450606601E-2</c:v>
                </c:pt>
                <c:pt idx="4">
                  <c:v>5.8991569315094E-2</c:v>
                </c:pt>
                <c:pt idx="5">
                  <c:v>3.99054324387519E-2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DB-44C4-9DCD-E481E8457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0638847"/>
        <c:axId val="1778068991"/>
      </c:barChart>
      <c:catAx>
        <c:axId val="1780638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8068991"/>
        <c:crosses val="autoZero"/>
        <c:auto val="1"/>
        <c:lblAlgn val="ctr"/>
        <c:lblOffset val="100"/>
        <c:noMultiLvlLbl val="0"/>
      </c:catAx>
      <c:valAx>
        <c:axId val="177806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0638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2</xdr:row>
      <xdr:rowOff>238125</xdr:rowOff>
    </xdr:from>
    <xdr:to>
      <xdr:col>0</xdr:col>
      <xdr:colOff>2457450</xdr:colOff>
      <xdr:row>2</xdr:row>
      <xdr:rowOff>847725</xdr:rowOff>
    </xdr:to>
    <xdr:pic>
      <xdr:nvPicPr>
        <xdr:cNvPr id="3" name="image1.png" descr="Shape&#10;&#10;Description automatically generated with medium confidence">
          <a:extLst>
            <a:ext uri="{FF2B5EF4-FFF2-40B4-BE49-F238E27FC236}">
              <a16:creationId xmlns:a16="http://schemas.microsoft.com/office/drawing/2014/main" id="{123BC30C-A94F-4704-AD03-9657F5CFBE06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3716" t="16404" r="16040" b="19475"/>
        <a:stretch/>
      </xdr:blipFill>
      <xdr:spPr bwMode="auto">
        <a:xfrm>
          <a:off x="704850" y="1228725"/>
          <a:ext cx="1752600" cy="609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581025</xdr:colOff>
      <xdr:row>0</xdr:row>
      <xdr:rowOff>38100</xdr:rowOff>
    </xdr:from>
    <xdr:to>
      <xdr:col>1</xdr:col>
      <xdr:colOff>180975</xdr:colOff>
      <xdr:row>0</xdr:row>
      <xdr:rowOff>742950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A26226E-9CF9-4C2C-984E-544360C5B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8100"/>
          <a:ext cx="32385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371475</xdr:colOff>
      <xdr:row>4</xdr:row>
      <xdr:rowOff>42861</xdr:rowOff>
    </xdr:from>
    <xdr:to>
      <xdr:col>24</xdr:col>
      <xdr:colOff>47624</xdr:colOff>
      <xdr:row>25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6CFA07-2489-4A3E-9799-9DFF00F54B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C57BE-C34E-417A-84E6-0154451F58A2}">
  <dimension ref="A1:B12"/>
  <sheetViews>
    <sheetView tabSelected="1" workbookViewId="0">
      <selection activeCell="H7" sqref="H7"/>
    </sheetView>
  </sheetViews>
  <sheetFormatPr defaultRowHeight="15" x14ac:dyDescent="0.25"/>
  <cols>
    <col min="1" max="1" width="54.5703125" customWidth="1"/>
    <col min="2" max="2" width="12.7109375" customWidth="1"/>
  </cols>
  <sheetData>
    <row r="1" spans="1:2" ht="61.5" customHeight="1" x14ac:dyDescent="0.25">
      <c r="A1" s="69"/>
      <c r="B1" s="69"/>
    </row>
    <row r="2" spans="1:2" ht="63" customHeight="1" x14ac:dyDescent="0.25">
      <c r="A2" s="67" t="s">
        <v>77</v>
      </c>
    </row>
    <row r="3" spans="1:2" ht="86.25" customHeight="1" x14ac:dyDescent="0.25"/>
    <row r="4" spans="1:2" ht="61.5" customHeight="1" x14ac:dyDescent="0.25">
      <c r="A4" s="68" t="s">
        <v>78</v>
      </c>
    </row>
    <row r="5" spans="1:2" x14ac:dyDescent="0.25">
      <c r="A5" s="69" t="s">
        <v>79</v>
      </c>
      <c r="B5" s="69"/>
    </row>
    <row r="6" spans="1:2" x14ac:dyDescent="0.25">
      <c r="A6" t="s">
        <v>92</v>
      </c>
      <c r="B6" s="70" t="s">
        <v>80</v>
      </c>
    </row>
    <row r="7" spans="1:2" x14ac:dyDescent="0.25">
      <c r="A7" t="s">
        <v>91</v>
      </c>
      <c r="B7" s="70" t="s">
        <v>81</v>
      </c>
    </row>
    <row r="8" spans="1:2" x14ac:dyDescent="0.25">
      <c r="A8" t="s">
        <v>90</v>
      </c>
      <c r="B8" s="70" t="s">
        <v>82</v>
      </c>
    </row>
    <row r="9" spans="1:2" x14ac:dyDescent="0.25">
      <c r="A9" t="s">
        <v>89</v>
      </c>
      <c r="B9" s="70" t="s">
        <v>83</v>
      </c>
    </row>
    <row r="10" spans="1:2" x14ac:dyDescent="0.25">
      <c r="A10" t="s">
        <v>88</v>
      </c>
      <c r="B10" s="70" t="s">
        <v>84</v>
      </c>
    </row>
    <row r="11" spans="1:2" x14ac:dyDescent="0.25">
      <c r="A11" t="s">
        <v>87</v>
      </c>
      <c r="B11" s="70" t="s">
        <v>85</v>
      </c>
    </row>
    <row r="12" spans="1:2" x14ac:dyDescent="0.25">
      <c r="A12" t="s">
        <v>86</v>
      </c>
      <c r="B12" s="70" t="s">
        <v>93</v>
      </c>
    </row>
  </sheetData>
  <sheetProtection algorithmName="SHA-512" hashValue="kPCX/4T0je3ZHtD1Eggx10hRMkJSFaHEYsx2a0lHqcFn2seng9xA7XXI/Hpbh35juXpVdRb/sbyw81HrhO/9ww==" saltValue="jAFVV/vx7BCxe6WiEkDl5g==" spinCount="100000" sheet="1" objects="1" scenarios="1"/>
  <mergeCells count="2">
    <mergeCell ref="A5:B5"/>
    <mergeCell ref="A1:B1"/>
  </mergeCells>
  <hyperlinks>
    <hyperlink ref="B6" location="'Exhibit 1'!A1" display="Exhibit 1" xr:uid="{6F2E3FE4-D84E-434D-B1D6-A3B3A14D81BE}"/>
    <hyperlink ref="B7" location="'Exhibit 2'!A1" display="Exhibit 2" xr:uid="{285DD5DF-A70F-45CC-8B51-43ACE49FC631}"/>
    <hyperlink ref="B8" location="'Exhibit 3'!A1" display="Exhibit 3" xr:uid="{597DE060-1F17-41C8-B6D0-DB13F7787D54}"/>
    <hyperlink ref="B9" location="'Exhibit 5'!A1" display="Exhibit 5" xr:uid="{B2A2DBD8-C57F-4577-ADE0-D3FFAD7C0E65}"/>
    <hyperlink ref="B10" location="'Exhibit 7'!A1" display="Exhibit 7" xr:uid="{D480E97D-4731-44C2-BB48-992CE8837B8C}"/>
    <hyperlink ref="B11" location="'Exhibit 8'!A1" display="Exhibit 8" xr:uid="{351EBB6F-A5BD-4B87-A6A4-8935E3763702}"/>
    <hyperlink ref="B12" location="'Exhibit 9'!A1" display="Exhibit 9" xr:uid="{B6B516CA-2247-48CD-B766-53DBFC3A1F42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0BEFD-853E-451F-9002-8F3459D8735F}">
  <dimension ref="A1:E18"/>
  <sheetViews>
    <sheetView workbookViewId="0">
      <selection activeCell="D7" sqref="D7"/>
    </sheetView>
  </sheetViews>
  <sheetFormatPr defaultRowHeight="15" x14ac:dyDescent="0.25"/>
  <cols>
    <col min="1" max="1" width="12.5703125" customWidth="1"/>
    <col min="2" max="2" width="50.140625" customWidth="1"/>
  </cols>
  <sheetData>
    <row r="1" spans="1:5" x14ac:dyDescent="0.25">
      <c r="A1" s="58" t="s">
        <v>68</v>
      </c>
      <c r="B1" s="58"/>
    </row>
    <row r="2" spans="1:5" x14ac:dyDescent="0.25">
      <c r="A2" s="30" t="s">
        <v>61</v>
      </c>
      <c r="B2" s="31" t="s">
        <v>55</v>
      </c>
    </row>
    <row r="3" spans="1:5" x14ac:dyDescent="0.25">
      <c r="A3" s="32">
        <v>1</v>
      </c>
      <c r="B3" s="33" t="s">
        <v>57</v>
      </c>
    </row>
    <row r="4" spans="1:5" ht="15.75" customHeight="1" x14ac:dyDescent="0.25">
      <c r="A4" s="32" t="s">
        <v>67</v>
      </c>
      <c r="B4" s="34" t="s">
        <v>58</v>
      </c>
    </row>
    <row r="5" spans="1:5" x14ac:dyDescent="0.25">
      <c r="A5" s="32">
        <v>3</v>
      </c>
      <c r="B5" s="33" t="s">
        <v>59</v>
      </c>
    </row>
    <row r="6" spans="1:5" x14ac:dyDescent="0.25">
      <c r="A6" s="32" t="s">
        <v>56</v>
      </c>
      <c r="B6" s="33" t="s">
        <v>60</v>
      </c>
    </row>
    <row r="11" spans="1:5" ht="15.75" x14ac:dyDescent="0.25">
      <c r="D11" s="5"/>
    </row>
    <row r="12" spans="1:5" ht="15.75" x14ac:dyDescent="0.25">
      <c r="C12" s="5"/>
      <c r="D12" s="5"/>
    </row>
    <row r="13" spans="1:5" ht="15.75" x14ac:dyDescent="0.25">
      <c r="C13" s="5"/>
      <c r="D13" s="5"/>
    </row>
    <row r="14" spans="1:5" ht="15.75" x14ac:dyDescent="0.25">
      <c r="C14" s="5"/>
      <c r="D14" s="5"/>
      <c r="E14" s="5"/>
    </row>
    <row r="15" spans="1:5" ht="15.75" x14ac:dyDescent="0.25">
      <c r="C15" s="5"/>
      <c r="D15" s="5"/>
      <c r="E15" s="5"/>
    </row>
    <row r="16" spans="1:5" ht="15.75" x14ac:dyDescent="0.25">
      <c r="C16" s="5"/>
      <c r="D16" s="5"/>
      <c r="E16" s="5"/>
    </row>
    <row r="17" spans="3:5" ht="15.75" x14ac:dyDescent="0.25">
      <c r="C17" s="5"/>
      <c r="E17" s="5"/>
    </row>
    <row r="18" spans="3:5" ht="15.75" x14ac:dyDescent="0.25">
      <c r="E18" s="5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3818E-2C75-42CA-B841-BCC1EEB0415F}">
  <dimension ref="A1:B31"/>
  <sheetViews>
    <sheetView workbookViewId="0">
      <selection sqref="A1:B1"/>
    </sheetView>
  </sheetViews>
  <sheetFormatPr defaultRowHeight="12.75" x14ac:dyDescent="0.2"/>
  <cols>
    <col min="1" max="1" width="9.140625" style="35"/>
    <col min="2" max="2" width="80.42578125" style="35" customWidth="1"/>
    <col min="3" max="16384" width="9.140625" style="35"/>
  </cols>
  <sheetData>
    <row r="1" spans="1:2" x14ac:dyDescent="0.2">
      <c r="A1" s="58" t="s">
        <v>69</v>
      </c>
      <c r="B1" s="58"/>
    </row>
    <row r="2" spans="1:2" ht="25.5" x14ac:dyDescent="0.2">
      <c r="A2" s="36">
        <v>1960</v>
      </c>
      <c r="B2" s="37" t="s">
        <v>46</v>
      </c>
    </row>
    <row r="3" spans="1:2" ht="38.25" x14ac:dyDescent="0.2">
      <c r="A3" s="36">
        <v>1967</v>
      </c>
      <c r="B3" s="37" t="s">
        <v>47</v>
      </c>
    </row>
    <row r="4" spans="1:2" ht="38.25" x14ac:dyDescent="0.2">
      <c r="A4" s="36">
        <v>1969</v>
      </c>
      <c r="B4" s="37" t="s">
        <v>48</v>
      </c>
    </row>
    <row r="5" spans="1:2" ht="38.25" x14ac:dyDescent="0.2">
      <c r="A5" s="36">
        <v>1970</v>
      </c>
      <c r="B5" s="37" t="s">
        <v>49</v>
      </c>
    </row>
    <row r="6" spans="1:2" ht="63.75" x14ac:dyDescent="0.2">
      <c r="A6" s="36">
        <v>1977</v>
      </c>
      <c r="B6" s="37" t="s">
        <v>51</v>
      </c>
    </row>
    <row r="7" spans="1:2" ht="25.5" x14ac:dyDescent="0.2">
      <c r="A7" s="36">
        <v>1980</v>
      </c>
      <c r="B7" s="37" t="s">
        <v>50</v>
      </c>
    </row>
    <row r="8" spans="1:2" x14ac:dyDescent="0.2">
      <c r="A8" s="36">
        <v>1984</v>
      </c>
      <c r="B8" s="37" t="s">
        <v>52</v>
      </c>
    </row>
    <row r="9" spans="1:2" x14ac:dyDescent="0.2">
      <c r="A9" s="36" t="s">
        <v>71</v>
      </c>
      <c r="B9" s="37" t="s">
        <v>53</v>
      </c>
    </row>
    <row r="10" spans="1:2" ht="43.5" customHeight="1" x14ac:dyDescent="0.2">
      <c r="A10" s="59" t="s">
        <v>70</v>
      </c>
      <c r="B10" s="59"/>
    </row>
    <row r="11" spans="1:2" x14ac:dyDescent="0.2">
      <c r="A11" s="38"/>
      <c r="B11" s="37"/>
    </row>
    <row r="12" spans="1:2" x14ac:dyDescent="0.2">
      <c r="A12" s="38"/>
      <c r="B12" s="37"/>
    </row>
    <row r="13" spans="1:2" x14ac:dyDescent="0.2">
      <c r="A13" s="38"/>
      <c r="B13" s="37"/>
    </row>
    <row r="14" spans="1:2" x14ac:dyDescent="0.2">
      <c r="A14" s="38"/>
      <c r="B14" s="37"/>
    </row>
    <row r="15" spans="1:2" x14ac:dyDescent="0.2">
      <c r="A15" s="38"/>
      <c r="B15" s="37"/>
    </row>
    <row r="16" spans="1:2" x14ac:dyDescent="0.2">
      <c r="A16" s="38"/>
      <c r="B16" s="37"/>
    </row>
    <row r="17" spans="1:2" x14ac:dyDescent="0.2">
      <c r="A17" s="38"/>
      <c r="B17" s="37"/>
    </row>
    <row r="18" spans="1:2" x14ac:dyDescent="0.2">
      <c r="A18" s="38"/>
      <c r="B18" s="37"/>
    </row>
    <row r="19" spans="1:2" x14ac:dyDescent="0.2">
      <c r="A19" s="38"/>
      <c r="B19" s="37"/>
    </row>
    <row r="20" spans="1:2" x14ac:dyDescent="0.2">
      <c r="A20" s="38"/>
      <c r="B20" s="37"/>
    </row>
    <row r="21" spans="1:2" x14ac:dyDescent="0.2">
      <c r="A21" s="38"/>
      <c r="B21" s="37"/>
    </row>
    <row r="22" spans="1:2" x14ac:dyDescent="0.2">
      <c r="A22" s="38"/>
    </row>
    <row r="23" spans="1:2" x14ac:dyDescent="0.2">
      <c r="A23" s="38"/>
    </row>
    <row r="24" spans="1:2" x14ac:dyDescent="0.2">
      <c r="A24" s="38"/>
    </row>
    <row r="25" spans="1:2" x14ac:dyDescent="0.2">
      <c r="A25" s="38"/>
    </row>
    <row r="26" spans="1:2" x14ac:dyDescent="0.2">
      <c r="A26" s="38"/>
    </row>
    <row r="27" spans="1:2" x14ac:dyDescent="0.2">
      <c r="A27" s="38"/>
    </row>
    <row r="28" spans="1:2" x14ac:dyDescent="0.2">
      <c r="A28" s="38"/>
    </row>
    <row r="29" spans="1:2" x14ac:dyDescent="0.2">
      <c r="A29" s="38"/>
    </row>
    <row r="30" spans="1:2" x14ac:dyDescent="0.2">
      <c r="A30" s="38"/>
    </row>
    <row r="31" spans="1:2" x14ac:dyDescent="0.2">
      <c r="A31" s="38"/>
    </row>
  </sheetData>
  <mergeCells count="2">
    <mergeCell ref="A1:B1"/>
    <mergeCell ref="A10:B10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7FEEE-9548-4BD8-98F1-E389C61DED3E}">
  <dimension ref="A1:B11"/>
  <sheetViews>
    <sheetView workbookViewId="0">
      <selection sqref="A1:B1"/>
    </sheetView>
  </sheetViews>
  <sheetFormatPr defaultRowHeight="12.75" x14ac:dyDescent="0.2"/>
  <cols>
    <col min="1" max="1" width="47.5703125" style="35" bestFit="1" customWidth="1"/>
    <col min="2" max="2" width="13.42578125" style="35" customWidth="1"/>
    <col min="3" max="16384" width="9.140625" style="35"/>
  </cols>
  <sheetData>
    <row r="1" spans="1:2" x14ac:dyDescent="0.2">
      <c r="A1" s="58" t="s">
        <v>72</v>
      </c>
      <c r="B1" s="58"/>
    </row>
    <row r="2" spans="1:2" x14ac:dyDescent="0.2">
      <c r="A2" s="35" t="s">
        <v>34</v>
      </c>
      <c r="B2" s="39">
        <v>425000</v>
      </c>
    </row>
    <row r="3" spans="1:2" x14ac:dyDescent="0.2">
      <c r="A3" s="35" t="s">
        <v>35</v>
      </c>
      <c r="B3" s="39">
        <v>222000</v>
      </c>
    </row>
    <row r="4" spans="1:2" x14ac:dyDescent="0.2">
      <c r="A4" s="35" t="s">
        <v>36</v>
      </c>
      <c r="B4" s="40" t="s">
        <v>38</v>
      </c>
    </row>
    <row r="5" spans="1:2" x14ac:dyDescent="0.2">
      <c r="A5" s="35" t="s">
        <v>37</v>
      </c>
      <c r="B5" s="41" t="s">
        <v>39</v>
      </c>
    </row>
    <row r="6" spans="1:2" x14ac:dyDescent="0.2">
      <c r="A6" s="35" t="s">
        <v>41</v>
      </c>
      <c r="B6" s="35">
        <v>144</v>
      </c>
    </row>
    <row r="7" spans="1:2" x14ac:dyDescent="0.2">
      <c r="A7" s="35" t="s">
        <v>40</v>
      </c>
      <c r="B7" s="35">
        <v>42</v>
      </c>
    </row>
    <row r="8" spans="1:2" x14ac:dyDescent="0.2">
      <c r="A8" s="35" t="s">
        <v>42</v>
      </c>
      <c r="B8" s="42">
        <v>0.77</v>
      </c>
    </row>
    <row r="9" spans="1:2" x14ac:dyDescent="0.2">
      <c r="A9" s="35" t="s">
        <v>43</v>
      </c>
      <c r="B9" s="42">
        <v>0.36</v>
      </c>
    </row>
    <row r="10" spans="1:2" x14ac:dyDescent="0.2">
      <c r="A10" s="35" t="s">
        <v>45</v>
      </c>
      <c r="B10" s="42">
        <v>0.9</v>
      </c>
    </row>
    <row r="11" spans="1:2" x14ac:dyDescent="0.2">
      <c r="A11" s="60" t="s">
        <v>44</v>
      </c>
      <c r="B11" s="60"/>
    </row>
  </sheetData>
  <mergeCells count="2">
    <mergeCell ref="A11:B11"/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84A86-5676-4F66-8653-2A11A14AA0FF}">
  <dimension ref="A1:G9"/>
  <sheetViews>
    <sheetView workbookViewId="0">
      <selection activeCell="G21" sqref="G21"/>
    </sheetView>
  </sheetViews>
  <sheetFormatPr defaultRowHeight="12.75" x14ac:dyDescent="0.2"/>
  <cols>
    <col min="1" max="1" width="9.7109375" style="35" bestFit="1" customWidth="1"/>
    <col min="2" max="3" width="9.7109375" style="35" customWidth="1"/>
    <col min="4" max="16384" width="9.140625" style="35"/>
  </cols>
  <sheetData>
    <row r="1" spans="1:7" x14ac:dyDescent="0.2">
      <c r="A1" s="58" t="s">
        <v>73</v>
      </c>
      <c r="B1" s="58"/>
      <c r="C1" s="58"/>
      <c r="D1" s="58"/>
      <c r="E1" s="58"/>
      <c r="F1" s="58"/>
      <c r="G1" s="58"/>
    </row>
    <row r="2" spans="1:7" x14ac:dyDescent="0.2">
      <c r="B2" s="44">
        <v>2012</v>
      </c>
      <c r="C2" s="44">
        <v>2015</v>
      </c>
      <c r="D2" s="44">
        <v>2016</v>
      </c>
      <c r="E2" s="44">
        <v>2017</v>
      </c>
      <c r="F2" s="44">
        <v>2018</v>
      </c>
      <c r="G2" s="44">
        <v>2019</v>
      </c>
    </row>
    <row r="3" spans="1:7" x14ac:dyDescent="0.2">
      <c r="A3" s="45" t="s">
        <v>28</v>
      </c>
      <c r="B3" s="43">
        <v>0.4</v>
      </c>
      <c r="C3" s="43">
        <v>0.32</v>
      </c>
      <c r="D3" s="43">
        <v>0.31057268722466963</v>
      </c>
      <c r="E3" s="43">
        <v>0.30546465566026126</v>
      </c>
      <c r="F3" s="43">
        <v>0.25995773045033327</v>
      </c>
      <c r="G3" s="43">
        <v>0.25899560936322774</v>
      </c>
    </row>
    <row r="4" spans="1:7" x14ac:dyDescent="0.2">
      <c r="A4" s="45" t="s">
        <v>29</v>
      </c>
      <c r="B4" s="43">
        <v>7.0000000000000007E-2</v>
      </c>
      <c r="C4" s="43">
        <v>0.06</v>
      </c>
      <c r="D4" s="43">
        <v>7.268722466960352E-2</v>
      </c>
      <c r="E4" s="43">
        <v>6.2593804591196511E-2</v>
      </c>
      <c r="F4" s="43">
        <v>5.492718953944771E-2</v>
      </c>
      <c r="G4" s="43">
        <v>4.7569561715725753E-2</v>
      </c>
    </row>
    <row r="5" spans="1:7" x14ac:dyDescent="0.2">
      <c r="A5" s="45" t="s">
        <v>30</v>
      </c>
      <c r="B5" s="43">
        <v>0.17</v>
      </c>
      <c r="C5" s="43">
        <v>0.21</v>
      </c>
      <c r="D5" s="43">
        <v>0.18281938325991193</v>
      </c>
      <c r="E5" s="43">
        <v>0.21568289742391064</v>
      </c>
      <c r="F5" s="43">
        <v>0.23259864830341176</v>
      </c>
      <c r="G5" s="43">
        <v>0.23631498272323401</v>
      </c>
    </row>
    <row r="6" spans="1:7" x14ac:dyDescent="0.2">
      <c r="A6" s="45" t="s">
        <v>31</v>
      </c>
      <c r="B6" s="43">
        <v>0.25</v>
      </c>
      <c r="C6" s="43">
        <v>0.27</v>
      </c>
      <c r="D6" s="43">
        <v>0.27312775330396477</v>
      </c>
      <c r="E6" s="43">
        <v>0.26745072952291904</v>
      </c>
      <c r="F6" s="43">
        <v>0.28220730659358523</v>
      </c>
      <c r="G6" s="43">
        <v>0.30297991738328445</v>
      </c>
    </row>
    <row r="7" spans="1:7" x14ac:dyDescent="0.2">
      <c r="A7" s="45" t="s">
        <v>32</v>
      </c>
      <c r="B7" s="43">
        <v>7.0000000000000007E-2</v>
      </c>
      <c r="C7" s="43">
        <v>0.11</v>
      </c>
      <c r="D7" s="43">
        <v>0.10352422907488988</v>
      </c>
      <c r="E7" s="43">
        <v>9.6105110351105971E-2</v>
      </c>
      <c r="F7" s="43">
        <v>0.11131755579812806</v>
      </c>
      <c r="G7" s="43">
        <v>0.11423449637577617</v>
      </c>
    </row>
    <row r="8" spans="1:7" x14ac:dyDescent="0.2">
      <c r="A8" s="45" t="s">
        <v>33</v>
      </c>
      <c r="B8" s="43">
        <v>0.04</v>
      </c>
      <c r="C8" s="43">
        <v>0.03</v>
      </c>
      <c r="D8" s="43">
        <v>5.7268722466960298E-2</v>
      </c>
      <c r="E8" s="43">
        <v>5.2702802450606601E-2</v>
      </c>
      <c r="F8" s="43">
        <v>5.8991569315094E-2</v>
      </c>
      <c r="G8" s="43">
        <v>3.99054324387519E-2</v>
      </c>
    </row>
    <row r="9" spans="1:7" x14ac:dyDescent="0.2">
      <c r="A9" s="61" t="s">
        <v>54</v>
      </c>
      <c r="B9" s="61"/>
      <c r="C9" s="61"/>
      <c r="D9" s="61"/>
      <c r="E9" s="61"/>
      <c r="F9" s="61"/>
      <c r="G9" s="61"/>
    </row>
  </sheetData>
  <mergeCells count="2">
    <mergeCell ref="A9:G9"/>
    <mergeCell ref="A1:G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50B54-2EC5-4AA1-B6DA-493888DFC29C}">
  <dimension ref="A1:F15"/>
  <sheetViews>
    <sheetView workbookViewId="0">
      <selection sqref="A1:F1"/>
    </sheetView>
  </sheetViews>
  <sheetFormatPr defaultRowHeight="15" x14ac:dyDescent="0.2"/>
  <cols>
    <col min="1" max="1" width="5.7109375" style="46" customWidth="1"/>
    <col min="2" max="2" width="41.5703125" style="46" bestFit="1" customWidth="1"/>
    <col min="3" max="3" width="14.85546875" style="46" bestFit="1" customWidth="1"/>
    <col min="4" max="4" width="15.5703125" style="46" bestFit="1" customWidth="1"/>
    <col min="5" max="6" width="16.140625" style="46" bestFit="1" customWidth="1"/>
    <col min="7" max="7" width="13.42578125" style="46" customWidth="1"/>
    <col min="8" max="16384" width="9.140625" style="46"/>
  </cols>
  <sheetData>
    <row r="1" spans="1:6" x14ac:dyDescent="0.2">
      <c r="A1" s="63" t="s">
        <v>74</v>
      </c>
      <c r="B1" s="63"/>
      <c r="C1" s="63"/>
      <c r="D1" s="63"/>
      <c r="E1" s="63"/>
      <c r="F1" s="63"/>
    </row>
    <row r="2" spans="1:6" x14ac:dyDescent="0.2">
      <c r="A2" s="62" t="s">
        <v>64</v>
      </c>
      <c r="B2" s="62"/>
      <c r="C2" s="62"/>
      <c r="D2" s="62"/>
      <c r="E2" s="62"/>
      <c r="F2" s="62"/>
    </row>
    <row r="3" spans="1:6" x14ac:dyDescent="0.2">
      <c r="A3" s="46">
        <v>0</v>
      </c>
      <c r="B3" s="47" t="s">
        <v>22</v>
      </c>
      <c r="C3" s="48">
        <v>2013</v>
      </c>
      <c r="D3" s="48">
        <v>2014</v>
      </c>
      <c r="E3" s="48">
        <v>2015</v>
      </c>
      <c r="F3" s="48">
        <v>2016</v>
      </c>
    </row>
    <row r="4" spans="1:6" x14ac:dyDescent="0.2">
      <c r="A4" s="46">
        <v>1</v>
      </c>
      <c r="B4" s="49" t="s">
        <v>0</v>
      </c>
      <c r="C4" s="50">
        <v>80695</v>
      </c>
      <c r="D4" s="50">
        <v>217712</v>
      </c>
      <c r="E4" s="50">
        <v>244042</v>
      </c>
      <c r="F4" s="50">
        <v>243860</v>
      </c>
    </row>
    <row r="5" spans="1:6" x14ac:dyDescent="0.2">
      <c r="A5" s="46">
        <v>3</v>
      </c>
      <c r="B5" s="51" t="s">
        <v>5</v>
      </c>
      <c r="C5" s="52">
        <v>80695</v>
      </c>
      <c r="D5" s="52">
        <v>217712</v>
      </c>
      <c r="E5" s="52">
        <v>244042</v>
      </c>
      <c r="F5" s="52">
        <v>243860</v>
      </c>
    </row>
    <row r="6" spans="1:6" x14ac:dyDescent="0.2">
      <c r="A6" s="46">
        <v>4</v>
      </c>
      <c r="B6" s="49" t="s">
        <v>24</v>
      </c>
      <c r="C6" s="53">
        <v>-15572.4</v>
      </c>
      <c r="D6" s="53">
        <v>-96042.15</v>
      </c>
      <c r="E6" s="53">
        <v>-120868.5</v>
      </c>
      <c r="F6" s="53">
        <v>-134530.44999999998</v>
      </c>
    </row>
    <row r="7" spans="1:6" x14ac:dyDescent="0.2">
      <c r="A7" s="46">
        <v>5</v>
      </c>
      <c r="B7" s="49" t="s">
        <v>23</v>
      </c>
      <c r="C7" s="53">
        <v>-42620</v>
      </c>
      <c r="D7" s="53">
        <v>-44864</v>
      </c>
      <c r="E7" s="53">
        <v>-43383</v>
      </c>
      <c r="F7" s="53">
        <v>-43880</v>
      </c>
    </row>
    <row r="8" spans="1:6" x14ac:dyDescent="0.2">
      <c r="A8" s="46">
        <v>6</v>
      </c>
      <c r="B8" s="49" t="s">
        <v>6</v>
      </c>
      <c r="C8" s="50">
        <v>-3229</v>
      </c>
      <c r="D8" s="50">
        <v>-11516</v>
      </c>
      <c r="E8" s="50">
        <v>-19564</v>
      </c>
      <c r="F8" s="50">
        <v>-10183</v>
      </c>
    </row>
    <row r="9" spans="1:6" x14ac:dyDescent="0.2">
      <c r="A9" s="46">
        <v>7</v>
      </c>
      <c r="B9" s="51" t="s">
        <v>1</v>
      </c>
      <c r="C9" s="52">
        <v>19273.599999999999</v>
      </c>
      <c r="D9" s="52">
        <v>65289.850000000006</v>
      </c>
      <c r="E9" s="52">
        <v>60226.5</v>
      </c>
      <c r="F9" s="52">
        <v>55266.550000000017</v>
      </c>
    </row>
    <row r="10" spans="1:6" x14ac:dyDescent="0.2">
      <c r="A10" s="46">
        <v>8</v>
      </c>
      <c r="B10" s="49" t="s">
        <v>4</v>
      </c>
      <c r="C10" s="53">
        <v>-21364</v>
      </c>
      <c r="D10" s="53">
        <v>-11659</v>
      </c>
      <c r="E10" s="53">
        <v>-9208</v>
      </c>
      <c r="F10" s="53">
        <v>-9581</v>
      </c>
    </row>
    <row r="11" spans="1:6" x14ac:dyDescent="0.2">
      <c r="A11" s="46">
        <v>9</v>
      </c>
      <c r="B11" s="49" t="s">
        <v>7</v>
      </c>
      <c r="C11" s="50">
        <v>-819.6</v>
      </c>
      <c r="D11" s="50">
        <v>-5054.8500000000004</v>
      </c>
      <c r="E11" s="50">
        <v>-6361.5</v>
      </c>
      <c r="F11" s="50">
        <v>-7080.55</v>
      </c>
    </row>
    <row r="12" spans="1:6" x14ac:dyDescent="0.2">
      <c r="A12" s="46">
        <v>10</v>
      </c>
      <c r="B12" s="51" t="s">
        <v>8</v>
      </c>
      <c r="C12" s="52">
        <v>-2910.0000000000014</v>
      </c>
      <c r="D12" s="52">
        <v>48576.000000000007</v>
      </c>
      <c r="E12" s="52">
        <v>44657</v>
      </c>
      <c r="F12" s="52">
        <v>38605.000000000015</v>
      </c>
    </row>
    <row r="13" spans="1:6" x14ac:dyDescent="0.2">
      <c r="A13" s="46">
        <v>11</v>
      </c>
      <c r="B13" s="49" t="s">
        <v>9</v>
      </c>
      <c r="C13" s="50">
        <v>436.50000000000017</v>
      </c>
      <c r="D13" s="50">
        <v>-7286.4000000000005</v>
      </c>
      <c r="E13" s="50">
        <v>-6698.55</v>
      </c>
      <c r="F13" s="50">
        <v>-5790.7500000000018</v>
      </c>
    </row>
    <row r="14" spans="1:6" ht="15.75" thickBot="1" x14ac:dyDescent="0.25">
      <c r="A14" s="54">
        <v>12</v>
      </c>
      <c r="B14" s="55" t="s">
        <v>2</v>
      </c>
      <c r="C14" s="56">
        <v>-2473.5000000000014</v>
      </c>
      <c r="D14" s="56">
        <v>41289.600000000006</v>
      </c>
      <c r="E14" s="56">
        <v>37958.449999999997</v>
      </c>
      <c r="F14" s="56">
        <v>32814.250000000015</v>
      </c>
    </row>
    <row r="15" spans="1:6" ht="15.75" thickTop="1" x14ac:dyDescent="0.2">
      <c r="A15" s="57"/>
      <c r="B15" s="57"/>
      <c r="C15" s="57"/>
      <c r="D15" s="57"/>
      <c r="E15" s="57"/>
      <c r="F15" s="57"/>
    </row>
  </sheetData>
  <mergeCells count="2">
    <mergeCell ref="A2:F2"/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CA9E4-19F1-4B8B-8C57-BFFC55DCC20A}">
  <dimension ref="A1:G122"/>
  <sheetViews>
    <sheetView workbookViewId="0">
      <selection activeCell="B19" sqref="B19"/>
    </sheetView>
  </sheetViews>
  <sheetFormatPr defaultRowHeight="15" x14ac:dyDescent="0.25"/>
  <cols>
    <col min="1" max="1" width="9.28515625" bestFit="1" customWidth="1"/>
    <col min="2" max="2" width="36.5703125" bestFit="1" customWidth="1"/>
    <col min="3" max="3" width="14" bestFit="1" customWidth="1"/>
    <col min="4" max="7" width="14.7109375" bestFit="1" customWidth="1"/>
    <col min="8" max="8" width="9.7109375" customWidth="1"/>
  </cols>
  <sheetData>
    <row r="1" spans="1:7" x14ac:dyDescent="0.25">
      <c r="A1" s="65" t="s">
        <v>75</v>
      </c>
      <c r="B1" s="65"/>
      <c r="C1" s="65"/>
      <c r="D1" s="65"/>
      <c r="E1" s="65"/>
      <c r="F1" s="65"/>
      <c r="G1" s="65"/>
    </row>
    <row r="2" spans="1:7" x14ac:dyDescent="0.25">
      <c r="A2" s="64" t="s">
        <v>65</v>
      </c>
      <c r="B2" s="64"/>
      <c r="C2" s="64"/>
      <c r="D2" s="64"/>
      <c r="E2" s="64"/>
      <c r="F2" s="64"/>
      <c r="G2" s="64"/>
    </row>
    <row r="3" spans="1:7" x14ac:dyDescent="0.25">
      <c r="A3" s="11">
        <v>0</v>
      </c>
      <c r="B3" s="11"/>
      <c r="C3" s="26">
        <v>2016</v>
      </c>
      <c r="D3" s="26">
        <v>2017</v>
      </c>
      <c r="E3" s="26">
        <v>2018</v>
      </c>
      <c r="F3" s="26">
        <v>2019</v>
      </c>
      <c r="G3" s="26">
        <v>2020</v>
      </c>
    </row>
    <row r="4" spans="1:7" x14ac:dyDescent="0.25">
      <c r="A4" s="11">
        <v>1</v>
      </c>
      <c r="B4" s="11" t="s">
        <v>63</v>
      </c>
      <c r="C4" s="12"/>
      <c r="D4" s="27">
        <v>29216</v>
      </c>
      <c r="E4" s="27">
        <v>28316</v>
      </c>
      <c r="F4" s="27">
        <v>27416</v>
      </c>
      <c r="G4" s="27">
        <v>26516</v>
      </c>
    </row>
    <row r="5" spans="1:7" x14ac:dyDescent="0.25">
      <c r="A5" s="11">
        <v>2</v>
      </c>
      <c r="B5" s="11" t="s">
        <v>62</v>
      </c>
      <c r="C5" s="27"/>
      <c r="D5" s="27">
        <v>21300</v>
      </c>
      <c r="E5" s="27">
        <v>21300</v>
      </c>
      <c r="F5" s="27">
        <v>21300</v>
      </c>
      <c r="G5" s="27">
        <v>21300</v>
      </c>
    </row>
    <row r="6" spans="1:7" x14ac:dyDescent="0.25">
      <c r="A6" s="11">
        <v>3</v>
      </c>
      <c r="B6" s="28" t="s">
        <v>4</v>
      </c>
      <c r="C6" s="29"/>
      <c r="D6" s="29">
        <v>-22200</v>
      </c>
      <c r="E6" s="29">
        <v>-22200</v>
      </c>
      <c r="F6" s="29">
        <v>-22200</v>
      </c>
      <c r="G6" s="29">
        <v>-22200</v>
      </c>
    </row>
    <row r="7" spans="1:7" ht="15.75" thickBot="1" x14ac:dyDescent="0.3">
      <c r="A7" s="24">
        <v>4</v>
      </c>
      <c r="B7" s="24" t="s">
        <v>14</v>
      </c>
      <c r="C7" s="25">
        <v>29216</v>
      </c>
      <c r="D7" s="25">
        <v>28316</v>
      </c>
      <c r="E7" s="25">
        <v>27416</v>
      </c>
      <c r="F7" s="25">
        <v>26516</v>
      </c>
      <c r="G7" s="25">
        <v>25616</v>
      </c>
    </row>
    <row r="8" spans="1:7" ht="15.75" thickTop="1" x14ac:dyDescent="0.25"/>
    <row r="10" spans="1:7" x14ac:dyDescent="0.25">
      <c r="D10" s="2"/>
    </row>
    <row r="11" spans="1:7" x14ac:dyDescent="0.25">
      <c r="E11" s="2"/>
    </row>
    <row r="37" spans="1:1" x14ac:dyDescent="0.25">
      <c r="A37" s="1"/>
    </row>
    <row r="41" spans="1:1" x14ac:dyDescent="0.25">
      <c r="A41" s="1"/>
    </row>
    <row r="44" spans="1:1" x14ac:dyDescent="0.25">
      <c r="A44" s="1"/>
    </row>
    <row r="46" spans="1:1" ht="15.75" thickBot="1" x14ac:dyDescent="0.3">
      <c r="A46" s="3"/>
    </row>
    <row r="47" spans="1:1" ht="15.75" thickTop="1" x14ac:dyDescent="0.25"/>
    <row r="48" spans="1:1" x14ac:dyDescent="0.25">
      <c r="A48" s="4"/>
    </row>
    <row r="49" spans="1:1" x14ac:dyDescent="0.25">
      <c r="A49" s="6"/>
    </row>
    <row r="50" spans="1:1" x14ac:dyDescent="0.25">
      <c r="A50" s="4"/>
    </row>
    <row r="51" spans="1:1" x14ac:dyDescent="0.25">
      <c r="A51" s="4"/>
    </row>
    <row r="52" spans="1:1" x14ac:dyDescent="0.25">
      <c r="A52" s="6"/>
    </row>
    <row r="53" spans="1:1" x14ac:dyDescent="0.25">
      <c r="A53" s="4"/>
    </row>
    <row r="54" spans="1:1" x14ac:dyDescent="0.25">
      <c r="A54" s="6"/>
    </row>
    <row r="55" spans="1:1" x14ac:dyDescent="0.25">
      <c r="A55" s="6"/>
    </row>
    <row r="56" spans="1:1" x14ac:dyDescent="0.25">
      <c r="A56" s="4"/>
    </row>
    <row r="57" spans="1:1" x14ac:dyDescent="0.25">
      <c r="A57" s="6"/>
    </row>
    <row r="58" spans="1:1" x14ac:dyDescent="0.25">
      <c r="A58" s="7"/>
    </row>
    <row r="59" spans="1:1" x14ac:dyDescent="0.25">
      <c r="A59" s="6"/>
    </row>
    <row r="60" spans="1:1" x14ac:dyDescent="0.25">
      <c r="A60" s="4"/>
    </row>
    <row r="61" spans="1:1" x14ac:dyDescent="0.25">
      <c r="A61" s="4"/>
    </row>
    <row r="62" spans="1:1" x14ac:dyDescent="0.25">
      <c r="A62" s="6"/>
    </row>
    <row r="63" spans="1:1" ht="15.75" thickBot="1" x14ac:dyDescent="0.3">
      <c r="A63" s="3"/>
    </row>
    <row r="64" spans="1:1" ht="15.75" thickTop="1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ht="15.75" thickBot="1" x14ac:dyDescent="0.3">
      <c r="A70" s="8"/>
    </row>
    <row r="71" spans="1:1" ht="15.75" thickTop="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ht="15.75" thickBot="1" x14ac:dyDescent="0.3">
      <c r="A78" s="8"/>
    </row>
    <row r="79" spans="1:1" ht="15.75" thickTop="1" x14ac:dyDescent="0.25"/>
    <row r="81" spans="1:1" x14ac:dyDescent="0.25">
      <c r="A81" s="9"/>
    </row>
    <row r="82" spans="1:1" x14ac:dyDescent="0.25">
      <c r="A82" s="9"/>
    </row>
    <row r="83" spans="1:1" x14ac:dyDescent="0.25">
      <c r="A83" s="9"/>
    </row>
    <row r="84" spans="1:1" x14ac:dyDescent="0.25">
      <c r="A84" s="9"/>
    </row>
    <row r="85" spans="1:1" x14ac:dyDescent="0.25">
      <c r="A85" s="9"/>
    </row>
    <row r="86" spans="1:1" x14ac:dyDescent="0.25">
      <c r="A86" s="10"/>
    </row>
    <row r="88" spans="1:1" x14ac:dyDescent="0.25">
      <c r="A88" s="9"/>
    </row>
    <row r="89" spans="1:1" x14ac:dyDescent="0.25">
      <c r="A89" s="9"/>
    </row>
    <row r="90" spans="1:1" x14ac:dyDescent="0.25">
      <c r="A90" s="9"/>
    </row>
    <row r="91" spans="1:1" x14ac:dyDescent="0.25">
      <c r="A91" s="9"/>
    </row>
    <row r="92" spans="1:1" x14ac:dyDescent="0.25">
      <c r="A92" s="9"/>
    </row>
    <row r="93" spans="1:1" x14ac:dyDescent="0.25">
      <c r="A93" s="10"/>
    </row>
    <row r="95" spans="1:1" x14ac:dyDescent="0.25">
      <c r="A95" s="9"/>
    </row>
    <row r="96" spans="1:1" x14ac:dyDescent="0.25">
      <c r="A96" s="9"/>
    </row>
    <row r="97" spans="1:1" x14ac:dyDescent="0.25">
      <c r="A97" s="9"/>
    </row>
    <row r="98" spans="1:1" x14ac:dyDescent="0.25">
      <c r="A98" s="9"/>
    </row>
    <row r="99" spans="1:1" x14ac:dyDescent="0.25">
      <c r="A99" s="9"/>
    </row>
    <row r="100" spans="1:1" x14ac:dyDescent="0.25">
      <c r="A100" s="10"/>
    </row>
    <row r="103" spans="1:1" x14ac:dyDescent="0.25">
      <c r="A103" s="9"/>
    </row>
    <row r="104" spans="1:1" x14ac:dyDescent="0.25">
      <c r="A104" s="9"/>
    </row>
    <row r="105" spans="1:1" x14ac:dyDescent="0.25">
      <c r="A105" s="9"/>
    </row>
    <row r="106" spans="1:1" x14ac:dyDescent="0.25">
      <c r="A106" s="9"/>
    </row>
    <row r="107" spans="1:1" x14ac:dyDescent="0.25">
      <c r="A107" s="9"/>
    </row>
    <row r="108" spans="1:1" x14ac:dyDescent="0.25">
      <c r="A108" s="10"/>
    </row>
    <row r="110" spans="1:1" x14ac:dyDescent="0.25">
      <c r="A110" s="9"/>
    </row>
    <row r="111" spans="1:1" x14ac:dyDescent="0.25">
      <c r="A111" s="9"/>
    </row>
    <row r="112" spans="1:1" x14ac:dyDescent="0.25">
      <c r="A112" s="9"/>
    </row>
    <row r="113" spans="1:1" x14ac:dyDescent="0.25">
      <c r="A113" s="9"/>
    </row>
    <row r="114" spans="1:1" x14ac:dyDescent="0.25">
      <c r="A114" s="9"/>
    </row>
    <row r="115" spans="1:1" x14ac:dyDescent="0.25">
      <c r="A115" s="10"/>
    </row>
    <row r="117" spans="1:1" x14ac:dyDescent="0.25">
      <c r="A117" s="9"/>
    </row>
    <row r="118" spans="1:1" x14ac:dyDescent="0.25">
      <c r="A118" s="9"/>
    </row>
    <row r="119" spans="1:1" x14ac:dyDescent="0.25">
      <c r="A119" s="9"/>
    </row>
    <row r="120" spans="1:1" x14ac:dyDescent="0.25">
      <c r="A120" s="9"/>
    </row>
    <row r="121" spans="1:1" x14ac:dyDescent="0.25">
      <c r="A121" s="9"/>
    </row>
    <row r="122" spans="1:1" x14ac:dyDescent="0.25">
      <c r="A122" s="10"/>
    </row>
  </sheetData>
  <mergeCells count="2">
    <mergeCell ref="A2:G2"/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1A934-DABC-43C5-A48E-2A2B7F4622C3}">
  <dimension ref="A1:F26"/>
  <sheetViews>
    <sheetView workbookViewId="0">
      <selection sqref="A1:F1"/>
    </sheetView>
  </sheetViews>
  <sheetFormatPr defaultRowHeight="14.25" x14ac:dyDescent="0.2"/>
  <cols>
    <col min="1" max="1" width="3.85546875" style="11" bestFit="1" customWidth="1"/>
    <col min="2" max="2" width="41.5703125" style="11" bestFit="1" customWidth="1"/>
    <col min="3" max="5" width="14" style="11" bestFit="1" customWidth="1"/>
    <col min="6" max="6" width="15.28515625" style="11" bestFit="1" customWidth="1"/>
    <col min="7" max="16384" width="9.140625" style="11"/>
  </cols>
  <sheetData>
    <row r="1" spans="1:6" x14ac:dyDescent="0.2">
      <c r="A1" s="65" t="s">
        <v>76</v>
      </c>
      <c r="B1" s="65"/>
      <c r="C1" s="65"/>
      <c r="D1" s="65"/>
      <c r="E1" s="65"/>
      <c r="F1" s="65"/>
    </row>
    <row r="2" spans="1:6" x14ac:dyDescent="0.2">
      <c r="A2" s="64" t="s">
        <v>66</v>
      </c>
      <c r="B2" s="64"/>
      <c r="C2" s="64"/>
      <c r="D2" s="64"/>
      <c r="E2" s="64"/>
      <c r="F2" s="64"/>
    </row>
    <row r="3" spans="1:6" x14ac:dyDescent="0.2">
      <c r="A3" s="11">
        <v>0</v>
      </c>
      <c r="B3" s="11" t="s">
        <v>21</v>
      </c>
      <c r="C3" s="12">
        <v>2013</v>
      </c>
      <c r="D3" s="12">
        <v>2014</v>
      </c>
      <c r="E3" s="12">
        <v>2015</v>
      </c>
      <c r="F3" s="12">
        <v>2016</v>
      </c>
    </row>
    <row r="4" spans="1:6" x14ac:dyDescent="0.2">
      <c r="A4" s="11">
        <v>1</v>
      </c>
      <c r="B4" s="13" t="s">
        <v>10</v>
      </c>
      <c r="C4" s="14"/>
      <c r="D4" s="14"/>
      <c r="E4" s="14"/>
      <c r="F4" s="14"/>
    </row>
    <row r="5" spans="1:6" x14ac:dyDescent="0.2">
      <c r="A5" s="11">
        <v>2</v>
      </c>
      <c r="B5" s="15" t="s">
        <v>12</v>
      </c>
      <c r="C5" s="16">
        <v>1565</v>
      </c>
      <c r="D5" s="16">
        <v>11360</v>
      </c>
      <c r="E5" s="16">
        <v>13137</v>
      </c>
      <c r="F5" s="16">
        <v>13932</v>
      </c>
    </row>
    <row r="6" spans="1:6" x14ac:dyDescent="0.2">
      <c r="A6" s="11">
        <v>3</v>
      </c>
      <c r="B6" s="15" t="s">
        <v>13</v>
      </c>
      <c r="C6" s="18">
        <v>0</v>
      </c>
      <c r="D6" s="18">
        <v>0</v>
      </c>
      <c r="E6" s="18">
        <v>43314</v>
      </c>
      <c r="F6" s="18">
        <v>86780</v>
      </c>
    </row>
    <row r="7" spans="1:6" x14ac:dyDescent="0.2">
      <c r="A7" s="11">
        <v>4</v>
      </c>
      <c r="B7" s="19" t="s">
        <v>11</v>
      </c>
      <c r="C7" s="20">
        <v>1565</v>
      </c>
      <c r="D7" s="20">
        <v>11360</v>
      </c>
      <c r="E7" s="20">
        <v>56451</v>
      </c>
      <c r="F7" s="20">
        <v>100712</v>
      </c>
    </row>
    <row r="8" spans="1:6" x14ac:dyDescent="0.2">
      <c r="A8" s="11">
        <v>5</v>
      </c>
      <c r="B8" s="15" t="s">
        <v>14</v>
      </c>
      <c r="C8" s="18">
        <v>42463</v>
      </c>
      <c r="D8" s="18">
        <v>40354</v>
      </c>
      <c r="E8" s="18">
        <v>34872</v>
      </c>
      <c r="F8" s="18">
        <v>29216</v>
      </c>
    </row>
    <row r="9" spans="1:6" x14ac:dyDescent="0.2">
      <c r="A9" s="11">
        <v>6</v>
      </c>
      <c r="B9" s="19" t="s">
        <v>3</v>
      </c>
      <c r="C9" s="20">
        <v>44028</v>
      </c>
      <c r="D9" s="20">
        <v>51714</v>
      </c>
      <c r="E9" s="20">
        <v>91323</v>
      </c>
      <c r="F9" s="20">
        <v>129928</v>
      </c>
    </row>
    <row r="10" spans="1:6" x14ac:dyDescent="0.2">
      <c r="A10" s="11">
        <v>7</v>
      </c>
      <c r="B10" s="13" t="s">
        <v>15</v>
      </c>
      <c r="C10" s="20"/>
      <c r="D10" s="20"/>
      <c r="E10" s="20"/>
      <c r="F10" s="20"/>
    </row>
    <row r="11" spans="1:6" x14ac:dyDescent="0.2">
      <c r="A11" s="11">
        <v>8</v>
      </c>
      <c r="B11" s="15" t="s">
        <v>16</v>
      </c>
      <c r="C11" s="18">
        <v>45911</v>
      </c>
      <c r="D11" s="18">
        <v>5048</v>
      </c>
      <c r="E11" s="18">
        <v>0</v>
      </c>
      <c r="F11" s="18">
        <v>0</v>
      </c>
    </row>
    <row r="12" spans="1:6" x14ac:dyDescent="0.2">
      <c r="A12" s="11">
        <v>9</v>
      </c>
      <c r="B12" s="21" t="s">
        <v>17</v>
      </c>
      <c r="C12" s="20">
        <v>45911</v>
      </c>
      <c r="D12" s="20">
        <v>5048</v>
      </c>
      <c r="E12" s="20">
        <v>0</v>
      </c>
      <c r="F12" s="20">
        <v>0</v>
      </c>
    </row>
    <row r="13" spans="1:6" x14ac:dyDescent="0.2">
      <c r="A13" s="11">
        <v>10</v>
      </c>
      <c r="B13" s="15" t="s">
        <v>27</v>
      </c>
      <c r="C13" s="18">
        <v>0</v>
      </c>
      <c r="D13" s="18">
        <v>0</v>
      </c>
      <c r="E13" s="18">
        <v>0</v>
      </c>
      <c r="F13" s="18">
        <v>0</v>
      </c>
    </row>
    <row r="14" spans="1:6" x14ac:dyDescent="0.2">
      <c r="A14" s="11">
        <v>10</v>
      </c>
      <c r="B14" s="13" t="s">
        <v>26</v>
      </c>
      <c r="C14" s="20">
        <v>45911</v>
      </c>
      <c r="D14" s="20">
        <v>5048</v>
      </c>
      <c r="E14" s="20">
        <v>0</v>
      </c>
      <c r="F14" s="20">
        <v>0</v>
      </c>
    </row>
    <row r="15" spans="1:6" x14ac:dyDescent="0.2">
      <c r="A15" s="11">
        <v>11</v>
      </c>
      <c r="B15" s="15" t="s">
        <v>18</v>
      </c>
      <c r="C15" s="16">
        <v>1000</v>
      </c>
      <c r="D15" s="16">
        <v>1000</v>
      </c>
      <c r="E15" s="16">
        <v>1000</v>
      </c>
      <c r="F15" s="16">
        <v>1000</v>
      </c>
    </row>
    <row r="16" spans="1:6" x14ac:dyDescent="0.2">
      <c r="A16" s="11">
        <v>12</v>
      </c>
      <c r="B16" s="15" t="s">
        <v>19</v>
      </c>
      <c r="C16" s="18">
        <v>-2910</v>
      </c>
      <c r="D16" s="18">
        <v>45666</v>
      </c>
      <c r="E16" s="18">
        <v>90323</v>
      </c>
      <c r="F16" s="18">
        <v>128928</v>
      </c>
    </row>
    <row r="17" spans="1:6" x14ac:dyDescent="0.2">
      <c r="A17" s="11">
        <v>13</v>
      </c>
      <c r="B17" s="13" t="s">
        <v>20</v>
      </c>
      <c r="C17" s="22">
        <v>-1910</v>
      </c>
      <c r="D17" s="22">
        <v>46666</v>
      </c>
      <c r="E17" s="22">
        <v>91323</v>
      </c>
      <c r="F17" s="22">
        <v>129928</v>
      </c>
    </row>
    <row r="18" spans="1:6" ht="15" thickBot="1" x14ac:dyDescent="0.25">
      <c r="A18" s="23">
        <v>14</v>
      </c>
      <c r="B18" s="24" t="s">
        <v>25</v>
      </c>
      <c r="C18" s="25">
        <v>44001</v>
      </c>
      <c r="D18" s="25">
        <v>51714</v>
      </c>
      <c r="E18" s="25">
        <v>91323</v>
      </c>
      <c r="F18" s="25">
        <v>129928</v>
      </c>
    </row>
    <row r="19" spans="1:6" ht="15" thickTop="1" x14ac:dyDescent="0.2">
      <c r="A19" s="66"/>
      <c r="B19" s="66"/>
      <c r="C19" s="66"/>
      <c r="D19" s="66"/>
      <c r="E19" s="66"/>
      <c r="F19" s="66"/>
    </row>
    <row r="20" spans="1:6" x14ac:dyDescent="0.2">
      <c r="C20" s="17"/>
      <c r="D20" s="17"/>
      <c r="E20" s="17"/>
      <c r="F20" s="17"/>
    </row>
    <row r="21" spans="1:6" x14ac:dyDescent="0.2">
      <c r="C21" s="17"/>
      <c r="D21" s="17"/>
      <c r="E21" s="17"/>
      <c r="F21" s="17"/>
    </row>
    <row r="22" spans="1:6" x14ac:dyDescent="0.2">
      <c r="C22" s="17"/>
      <c r="D22" s="17"/>
      <c r="E22" s="17"/>
      <c r="F22" s="17"/>
    </row>
    <row r="23" spans="1:6" x14ac:dyDescent="0.2">
      <c r="E23" s="17"/>
      <c r="F23" s="17"/>
    </row>
    <row r="26" spans="1:6" x14ac:dyDescent="0.2">
      <c r="F26" s="17"/>
    </row>
  </sheetData>
  <mergeCells count="3">
    <mergeCell ref="A2:F2"/>
    <mergeCell ref="A19:F19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Exhibit 1</vt:lpstr>
      <vt:lpstr>Exhibit 2</vt:lpstr>
      <vt:lpstr>Exhibit 3</vt:lpstr>
      <vt:lpstr>Exhibit 5</vt:lpstr>
      <vt:lpstr>Exhibit 7</vt:lpstr>
      <vt:lpstr>Exhibit 8</vt:lpstr>
      <vt:lpstr>Exhibit 9</vt:lpstr>
    </vt:vector>
  </TitlesOfParts>
  <Company>DW House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Alexander</cp:lastModifiedBy>
  <dcterms:created xsi:type="dcterms:W3CDTF">2021-01-27T16:02:33Z</dcterms:created>
  <dcterms:modified xsi:type="dcterms:W3CDTF">2021-06-14T04:23:53Z</dcterms:modified>
</cp:coreProperties>
</file>